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hallenge" sheetId="1" r:id="rId1"/>
    <sheet name="arbitrage" sheetId="2" r:id="rId2"/>
    <sheet name="trophées arbitre" sheetId="3" r:id="rId3"/>
    <sheet name="équipes qualifiées" sheetId="4" r:id="rId4"/>
    <sheet name="Titres départementaux" sheetId="5" r:id="rId5"/>
  </sheets>
  <definedNames/>
  <calcPr fullCalcOnLoad="1"/>
</workbook>
</file>

<file path=xl/sharedStrings.xml><?xml version="1.0" encoding="utf-8"?>
<sst xmlns="http://schemas.openxmlformats.org/spreadsheetml/2006/main" count="409" uniqueCount="129">
  <si>
    <t>Tableau de classement - Challenge SPORT 2000</t>
  </si>
  <si>
    <t>ANDOUILLE</t>
  </si>
  <si>
    <t>ERNEE</t>
  </si>
  <si>
    <t>GORRON</t>
  </si>
  <si>
    <t>LANDIVY</t>
  </si>
  <si>
    <t>PORT-BRILLET</t>
  </si>
  <si>
    <t>Champion de district</t>
  </si>
  <si>
    <t>Epreuves</t>
  </si>
  <si>
    <t>Catégories</t>
  </si>
  <si>
    <t>Class.</t>
  </si>
  <si>
    <t>Points</t>
  </si>
  <si>
    <t>Foot à 7</t>
  </si>
  <si>
    <t>Be F</t>
  </si>
  <si>
    <t>/</t>
  </si>
  <si>
    <t>Be G</t>
  </si>
  <si>
    <t>Mi F</t>
  </si>
  <si>
    <t>Mi G</t>
  </si>
  <si>
    <t>Hand</t>
  </si>
  <si>
    <t>Basket</t>
  </si>
  <si>
    <t>Volley</t>
  </si>
  <si>
    <t>Futsal</t>
  </si>
  <si>
    <t>Badminton</t>
  </si>
  <si>
    <t>Benjamins</t>
  </si>
  <si>
    <t>Eq. Etablissement</t>
  </si>
  <si>
    <t>Excellence</t>
  </si>
  <si>
    <t>TdT</t>
  </si>
  <si>
    <t>Cross Dép.</t>
  </si>
  <si>
    <t>10 meilleures perfs</t>
  </si>
  <si>
    <t>Athlé</t>
  </si>
  <si>
    <t>8 meilleures perfs</t>
  </si>
  <si>
    <t>Arbitrage</t>
  </si>
  <si>
    <t>class. meilleur arbitre</t>
  </si>
  <si>
    <t>Bonus Titre</t>
  </si>
  <si>
    <t xml:space="preserve"> + 20pts par titre</t>
  </si>
  <si>
    <t>TOTAL</t>
  </si>
  <si>
    <t>AS Vainqueur du Challenge SPORT 2000</t>
  </si>
  <si>
    <t>District UNSS d'Ernée</t>
  </si>
  <si>
    <t>J.O.</t>
  </si>
  <si>
    <t>catégorie</t>
  </si>
  <si>
    <t>note max retenue</t>
  </si>
  <si>
    <t>activité</t>
  </si>
  <si>
    <t>mif</t>
  </si>
  <si>
    <t>basket</t>
  </si>
  <si>
    <t>bef</t>
  </si>
  <si>
    <t>beg</t>
  </si>
  <si>
    <t>foot</t>
  </si>
  <si>
    <t>mig</t>
  </si>
  <si>
    <t>hand</t>
  </si>
  <si>
    <t>Mathieu</t>
  </si>
  <si>
    <t>futsal</t>
  </si>
  <si>
    <t>Clément</t>
  </si>
  <si>
    <t>Louise</t>
  </si>
  <si>
    <t>Jonathan</t>
  </si>
  <si>
    <t>Quentin</t>
  </si>
  <si>
    <t>Alexis</t>
  </si>
  <si>
    <t>Théo</t>
  </si>
  <si>
    <t>moyenne</t>
  </si>
  <si>
    <t>Notes non retenues</t>
  </si>
  <si>
    <t>Landivy</t>
  </si>
  <si>
    <t>Ernée</t>
  </si>
  <si>
    <t>Gorron</t>
  </si>
  <si>
    <t>Remise des trophée</t>
  </si>
  <si>
    <t>note</t>
  </si>
  <si>
    <t>collège</t>
  </si>
  <si>
    <t>Qualifications UNSS pour le district d'Ernée</t>
  </si>
  <si>
    <t>volley</t>
  </si>
  <si>
    <t>1er</t>
  </si>
  <si>
    <t>2ème</t>
  </si>
  <si>
    <t>Andouillé</t>
  </si>
  <si>
    <t>Port-Brillet</t>
  </si>
  <si>
    <t>&gt; Demander un repêchage pour les équipes 2ème s'il y a de la place (équipe manquante dans un autre district)</t>
  </si>
  <si>
    <t>&gt; si vous voulez qualifier des équipes, il reste des cases vides = me le dire rapidement</t>
  </si>
  <si>
    <t>&gt; si une équipe inscrite ne participe pas = me le dire rapidement</t>
  </si>
  <si>
    <t>&gt; tout va se dérouler sur Laval</t>
  </si>
  <si>
    <t>RDV 12h30 au stade lebasser</t>
  </si>
  <si>
    <t>fin des matchs 16h30 dans les salles</t>
  </si>
  <si>
    <t>départ de lebasser vers 17h</t>
  </si>
  <si>
    <t>&gt; il n'y aura pas de ballons en récompenses cette année (argent dépensée ailleurs)</t>
  </si>
  <si>
    <t>Titres de champion de la Mayenne</t>
  </si>
  <si>
    <t>+ 20 points par titre obtenu</t>
  </si>
  <si>
    <t>Titres Académique</t>
  </si>
  <si>
    <t>nof</t>
  </si>
  <si>
    <t>Bilan arbitrage 2013/2014</t>
  </si>
  <si>
    <t>ERNEE 2</t>
  </si>
  <si>
    <t>Mathéo H.</t>
  </si>
  <si>
    <t>Tristan L.</t>
  </si>
  <si>
    <t>Thibaud H</t>
  </si>
  <si>
    <t>Romuald C</t>
  </si>
  <si>
    <t>Romain C.</t>
  </si>
  <si>
    <t>Alexis B.</t>
  </si>
  <si>
    <t>Titouan M.</t>
  </si>
  <si>
    <t>Alexis G</t>
  </si>
  <si>
    <t>Flavien</t>
  </si>
  <si>
    <t>Arthur C</t>
  </si>
  <si>
    <t>François J</t>
  </si>
  <si>
    <t>évolue à chaque journée</t>
  </si>
  <si>
    <t>Julien T</t>
  </si>
  <si>
    <t>Corentin R</t>
  </si>
  <si>
    <t>Robin M</t>
  </si>
  <si>
    <t>Karim L</t>
  </si>
  <si>
    <t>Simon B</t>
  </si>
  <si>
    <t>Alex S</t>
  </si>
  <si>
    <t>2013/2014</t>
  </si>
  <si>
    <t>Arthur B</t>
  </si>
  <si>
    <t>Nathan L</t>
  </si>
  <si>
    <t>Erwann</t>
  </si>
  <si>
    <t>Robin</t>
  </si>
  <si>
    <t>Noam</t>
  </si>
  <si>
    <t>Lucien</t>
  </si>
  <si>
    <t>Dorian</t>
  </si>
  <si>
    <t>Lila F</t>
  </si>
  <si>
    <t>Sarah P</t>
  </si>
  <si>
    <t>Annaëlle</t>
  </si>
  <si>
    <t>Clémentine</t>
  </si>
  <si>
    <t>Maëlle</t>
  </si>
  <si>
    <t>Cloé</t>
  </si>
  <si>
    <t>Pauline</t>
  </si>
  <si>
    <t>Clarisse</t>
  </si>
  <si>
    <t>Julie</t>
  </si>
  <si>
    <t>?</t>
  </si>
  <si>
    <t>Anaïs</t>
  </si>
  <si>
    <t>Coraline</t>
  </si>
  <si>
    <t>Valentine</t>
  </si>
  <si>
    <t>Hugo C</t>
  </si>
  <si>
    <t>Alexis C</t>
  </si>
  <si>
    <t>Augustin B</t>
  </si>
  <si>
    <t>Théo F</t>
  </si>
  <si>
    <t>Kylian B</t>
  </si>
  <si>
    <t>Bastien 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</si>
</sst>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8">
    <font>
      <sz val="10"/>
      <name val="Arial"/>
      <family val="2"/>
    </font>
    <font>
      <b/>
      <u val="single"/>
      <sz val="18"/>
      <name val="Broadway"/>
      <family val="5"/>
    </font>
    <font>
      <u val="single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 Black"/>
      <family val="2"/>
    </font>
    <font>
      <b/>
      <sz val="22"/>
      <name val="Arial"/>
      <family val="2"/>
    </font>
    <font>
      <b/>
      <u val="single"/>
      <sz val="16"/>
      <name val="Comic Sans MS"/>
      <family val="4"/>
    </font>
    <font>
      <sz val="10"/>
      <name val="Arial Black"/>
      <family val="2"/>
    </font>
    <font>
      <b/>
      <u val="single"/>
      <sz val="10"/>
      <name val="Arial"/>
      <family val="2"/>
    </font>
    <font>
      <sz val="10"/>
      <color indexed="43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4" xfId="0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6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0" fillId="0" borderId="18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59</xdr:row>
      <xdr:rowOff>76200</xdr:rowOff>
    </xdr:from>
    <xdr:to>
      <xdr:col>7</xdr:col>
      <xdr:colOff>628650</xdr:colOff>
      <xdr:row>67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14325" y="11477625"/>
          <a:ext cx="5972175" cy="1295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classement de l'arbitrage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 pour chaque élève je retiens le meilleur score sur l’ensemble des matchs arbitrés sur l’année
o pour chaque AS je fais le total de points marqués sur l’ensemble de ses élèves évalués = classement
&gt; ceci incite les AS à présenter le max d’élèves arbitre et chaque élève doit être le meilleur possible
en bleu = trophée sur terrain 1                    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 jaune = trophée sur terrain 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workbookViewId="0" topLeftCell="A1">
      <selection activeCell="E20" sqref="E20"/>
    </sheetView>
  </sheetViews>
  <sheetFormatPr defaultColWidth="11.421875" defaultRowHeight="12.75"/>
  <cols>
    <col min="1" max="1" width="14.140625" style="0" customWidth="1"/>
    <col min="2" max="2" width="16.851562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2.57421875" style="0" customWidth="1"/>
    <col min="13" max="13" width="17.28125" style="0" customWidth="1"/>
  </cols>
  <sheetData>
    <row r="1" spans="1:11" ht="23.25">
      <c r="A1" s="1" t="s">
        <v>0</v>
      </c>
      <c r="K1" s="2" t="s">
        <v>102</v>
      </c>
    </row>
    <row r="3" spans="3:13" ht="19.5" customHeight="1">
      <c r="C3" s="83" t="s">
        <v>1</v>
      </c>
      <c r="D3" s="83"/>
      <c r="E3" s="83" t="s">
        <v>2</v>
      </c>
      <c r="F3" s="83"/>
      <c r="G3" s="83" t="s">
        <v>3</v>
      </c>
      <c r="H3" s="83"/>
      <c r="I3" s="83" t="s">
        <v>4</v>
      </c>
      <c r="J3" s="83"/>
      <c r="K3" s="83" t="s">
        <v>5</v>
      </c>
      <c r="L3" s="83"/>
      <c r="M3" s="84" t="s">
        <v>6</v>
      </c>
    </row>
    <row r="4" spans="1:13" ht="19.5" customHeight="1" thickBot="1">
      <c r="A4" s="3" t="s">
        <v>7</v>
      </c>
      <c r="B4" s="3" t="s">
        <v>8</v>
      </c>
      <c r="C4" s="4" t="s">
        <v>9</v>
      </c>
      <c r="D4" s="5" t="s">
        <v>10</v>
      </c>
      <c r="E4" s="4" t="s">
        <v>9</v>
      </c>
      <c r="F4" s="5" t="s">
        <v>10</v>
      </c>
      <c r="G4" s="4" t="s">
        <v>9</v>
      </c>
      <c r="H4" s="5" t="s">
        <v>10</v>
      </c>
      <c r="I4" s="4" t="s">
        <v>9</v>
      </c>
      <c r="J4" s="5" t="s">
        <v>10</v>
      </c>
      <c r="K4" s="4" t="s">
        <v>9</v>
      </c>
      <c r="L4" s="5" t="s">
        <v>10</v>
      </c>
      <c r="M4" s="84"/>
    </row>
    <row r="5" spans="1:13" ht="15.75" customHeight="1">
      <c r="A5" s="85" t="s">
        <v>11</v>
      </c>
      <c r="B5" s="47" t="s">
        <v>12</v>
      </c>
      <c r="C5" s="48" t="s">
        <v>13</v>
      </c>
      <c r="D5" s="49" t="s">
        <v>13</v>
      </c>
      <c r="E5" s="48">
        <v>2</v>
      </c>
      <c r="F5" s="49">
        <v>10</v>
      </c>
      <c r="G5" s="66" t="s">
        <v>13</v>
      </c>
      <c r="H5" s="67" t="s">
        <v>13</v>
      </c>
      <c r="I5" s="48">
        <v>1</v>
      </c>
      <c r="J5" s="49">
        <v>20</v>
      </c>
      <c r="K5" s="66" t="s">
        <v>13</v>
      </c>
      <c r="L5" s="67" t="s">
        <v>13</v>
      </c>
      <c r="M5" s="56" t="s">
        <v>4</v>
      </c>
    </row>
    <row r="6" spans="1:13" ht="15.75" customHeight="1">
      <c r="A6" s="86"/>
      <c r="B6" s="8" t="s">
        <v>14</v>
      </c>
      <c r="C6" s="9">
        <v>4</v>
      </c>
      <c r="D6" s="10">
        <v>20</v>
      </c>
      <c r="E6" s="9">
        <v>1</v>
      </c>
      <c r="F6" s="10">
        <v>50</v>
      </c>
      <c r="G6" s="11">
        <v>3</v>
      </c>
      <c r="H6" s="10">
        <v>30</v>
      </c>
      <c r="I6" s="11">
        <v>5</v>
      </c>
      <c r="J6" s="10">
        <v>10</v>
      </c>
      <c r="K6" s="11">
        <v>2</v>
      </c>
      <c r="L6" s="10">
        <v>40</v>
      </c>
      <c r="M6" s="71" t="s">
        <v>2</v>
      </c>
    </row>
    <row r="7" spans="1:13" ht="15.75" customHeight="1">
      <c r="A7" s="86"/>
      <c r="B7" s="6" t="s">
        <v>15</v>
      </c>
      <c r="C7" s="68" t="s">
        <v>81</v>
      </c>
      <c r="D7" s="12">
        <v>5</v>
      </c>
      <c r="E7" s="7" t="s">
        <v>13</v>
      </c>
      <c r="F7" s="12" t="s">
        <v>13</v>
      </c>
      <c r="G7" s="68" t="s">
        <v>81</v>
      </c>
      <c r="H7" s="12">
        <v>5</v>
      </c>
      <c r="I7" s="7">
        <v>1</v>
      </c>
      <c r="J7" s="12">
        <v>20</v>
      </c>
      <c r="K7" s="7" t="s">
        <v>13</v>
      </c>
      <c r="L7" s="12" t="s">
        <v>13</v>
      </c>
      <c r="M7" s="18" t="s">
        <v>4</v>
      </c>
    </row>
    <row r="8" spans="1:13" ht="15.75" customHeight="1" thickBot="1">
      <c r="A8" s="87"/>
      <c r="B8" s="50" t="s">
        <v>16</v>
      </c>
      <c r="C8" s="51">
        <v>1</v>
      </c>
      <c r="D8" s="52">
        <v>40</v>
      </c>
      <c r="E8" s="51">
        <v>2</v>
      </c>
      <c r="F8" s="52">
        <v>30</v>
      </c>
      <c r="G8" s="51">
        <v>4</v>
      </c>
      <c r="H8" s="52">
        <v>10</v>
      </c>
      <c r="I8" s="53">
        <v>3</v>
      </c>
      <c r="J8" s="52">
        <v>20</v>
      </c>
      <c r="K8" s="53" t="s">
        <v>13</v>
      </c>
      <c r="L8" s="52" t="s">
        <v>13</v>
      </c>
      <c r="M8" s="57" t="s">
        <v>1</v>
      </c>
    </row>
    <row r="9" spans="1:13" ht="15.75" customHeight="1" thickBot="1">
      <c r="A9" s="88" t="s">
        <v>17</v>
      </c>
      <c r="B9" s="47" t="s">
        <v>12</v>
      </c>
      <c r="C9" s="66" t="s">
        <v>13</v>
      </c>
      <c r="D9" s="67" t="s">
        <v>13</v>
      </c>
      <c r="E9" s="48">
        <v>3</v>
      </c>
      <c r="F9" s="49">
        <v>10</v>
      </c>
      <c r="G9" s="48">
        <v>2</v>
      </c>
      <c r="H9" s="49">
        <v>20</v>
      </c>
      <c r="I9" s="48">
        <v>1</v>
      </c>
      <c r="J9" s="49">
        <v>30</v>
      </c>
      <c r="K9" s="66" t="s">
        <v>13</v>
      </c>
      <c r="L9" s="67" t="s">
        <v>13</v>
      </c>
      <c r="M9" s="56" t="s">
        <v>4</v>
      </c>
    </row>
    <row r="10" spans="1:13" ht="15.75" customHeight="1">
      <c r="A10" s="89"/>
      <c r="B10" s="6" t="s">
        <v>14</v>
      </c>
      <c r="C10" s="7">
        <v>2</v>
      </c>
      <c r="D10" s="12">
        <v>30</v>
      </c>
      <c r="E10" s="7">
        <v>3</v>
      </c>
      <c r="F10" s="12">
        <v>20</v>
      </c>
      <c r="G10" s="7">
        <v>1</v>
      </c>
      <c r="H10" s="12">
        <v>40</v>
      </c>
      <c r="I10" s="7">
        <v>4</v>
      </c>
      <c r="J10" s="12">
        <v>10</v>
      </c>
      <c r="K10" s="66" t="s">
        <v>13</v>
      </c>
      <c r="L10" s="67" t="s">
        <v>13</v>
      </c>
      <c r="M10" s="18" t="s">
        <v>3</v>
      </c>
    </row>
    <row r="11" spans="1:13" ht="15.75" customHeight="1">
      <c r="A11" s="89"/>
      <c r="B11" s="6" t="s">
        <v>15</v>
      </c>
      <c r="C11" s="68" t="s">
        <v>81</v>
      </c>
      <c r="D11" s="12">
        <v>5</v>
      </c>
      <c r="E11" s="7" t="s">
        <v>13</v>
      </c>
      <c r="F11" s="12" t="s">
        <v>13</v>
      </c>
      <c r="G11" s="7" t="s">
        <v>13</v>
      </c>
      <c r="H11" s="12" t="s">
        <v>13</v>
      </c>
      <c r="I11" s="7">
        <v>1</v>
      </c>
      <c r="J11" s="12">
        <v>20</v>
      </c>
      <c r="K11" s="7" t="s">
        <v>13</v>
      </c>
      <c r="L11" s="12" t="s">
        <v>13</v>
      </c>
      <c r="M11" s="18" t="s">
        <v>4</v>
      </c>
    </row>
    <row r="12" spans="1:13" ht="15.75" customHeight="1" thickBot="1">
      <c r="A12" s="90"/>
      <c r="B12" s="50" t="s">
        <v>16</v>
      </c>
      <c r="C12" s="72" t="s">
        <v>13</v>
      </c>
      <c r="D12" s="73" t="s">
        <v>13</v>
      </c>
      <c r="E12" s="51">
        <v>1</v>
      </c>
      <c r="F12" s="52">
        <v>40</v>
      </c>
      <c r="G12" s="51">
        <v>3</v>
      </c>
      <c r="H12" s="52">
        <v>20</v>
      </c>
      <c r="I12" s="53">
        <v>4</v>
      </c>
      <c r="J12" s="52">
        <v>10</v>
      </c>
      <c r="K12" s="53">
        <v>2</v>
      </c>
      <c r="L12" s="52">
        <v>30</v>
      </c>
      <c r="M12" s="57" t="s">
        <v>2</v>
      </c>
    </row>
    <row r="13" spans="1:13" ht="15.75" customHeight="1">
      <c r="A13" s="88" t="s">
        <v>18</v>
      </c>
      <c r="B13" s="47" t="s">
        <v>12</v>
      </c>
      <c r="C13" s="48" t="s">
        <v>13</v>
      </c>
      <c r="D13" s="49" t="s">
        <v>13</v>
      </c>
      <c r="E13" s="48">
        <v>2</v>
      </c>
      <c r="F13" s="49">
        <v>20</v>
      </c>
      <c r="G13" s="48">
        <v>3</v>
      </c>
      <c r="H13" s="49">
        <v>10</v>
      </c>
      <c r="I13" s="48">
        <v>1</v>
      </c>
      <c r="J13" s="49">
        <v>30</v>
      </c>
      <c r="K13" s="66" t="s">
        <v>13</v>
      </c>
      <c r="L13" s="67" t="s">
        <v>13</v>
      </c>
      <c r="M13" s="56" t="s">
        <v>4</v>
      </c>
    </row>
    <row r="14" spans="1:13" ht="15.75" customHeight="1">
      <c r="A14" s="89"/>
      <c r="B14" s="6" t="s">
        <v>14</v>
      </c>
      <c r="C14" s="7">
        <v>5</v>
      </c>
      <c r="D14" s="12">
        <v>10</v>
      </c>
      <c r="E14" s="7">
        <v>4</v>
      </c>
      <c r="F14" s="12">
        <v>20</v>
      </c>
      <c r="G14" s="7">
        <v>1</v>
      </c>
      <c r="H14" s="12">
        <v>50</v>
      </c>
      <c r="I14" s="7">
        <v>2</v>
      </c>
      <c r="J14" s="12">
        <v>40</v>
      </c>
      <c r="K14" s="7">
        <v>3</v>
      </c>
      <c r="L14" s="12">
        <v>30</v>
      </c>
      <c r="M14" s="18" t="s">
        <v>3</v>
      </c>
    </row>
    <row r="15" spans="1:13" ht="15.75" customHeight="1">
      <c r="A15" s="89"/>
      <c r="B15" s="6" t="s">
        <v>15</v>
      </c>
      <c r="C15" s="75" t="s">
        <v>13</v>
      </c>
      <c r="D15" s="76" t="s">
        <v>13</v>
      </c>
      <c r="E15" s="7" t="s">
        <v>13</v>
      </c>
      <c r="F15" s="12" t="s">
        <v>13</v>
      </c>
      <c r="G15" s="7">
        <v>1</v>
      </c>
      <c r="H15" s="12">
        <v>20</v>
      </c>
      <c r="I15" s="7">
        <v>2</v>
      </c>
      <c r="J15" s="12">
        <v>10</v>
      </c>
      <c r="K15" s="7" t="s">
        <v>13</v>
      </c>
      <c r="L15" s="12" t="s">
        <v>13</v>
      </c>
      <c r="M15" s="18" t="s">
        <v>3</v>
      </c>
    </row>
    <row r="16" spans="1:13" ht="15.75" customHeight="1" thickBot="1">
      <c r="A16" s="90"/>
      <c r="B16" s="50" t="s">
        <v>16</v>
      </c>
      <c r="C16" s="53">
        <v>2</v>
      </c>
      <c r="D16" s="52">
        <v>30</v>
      </c>
      <c r="E16" s="51">
        <v>3</v>
      </c>
      <c r="F16" s="54">
        <v>20</v>
      </c>
      <c r="G16" s="53">
        <v>1</v>
      </c>
      <c r="H16" s="52">
        <v>40</v>
      </c>
      <c r="I16" s="51">
        <v>4</v>
      </c>
      <c r="J16" s="54">
        <v>10</v>
      </c>
      <c r="K16" s="53" t="s">
        <v>13</v>
      </c>
      <c r="L16" s="52" t="s">
        <v>13</v>
      </c>
      <c r="M16" s="57" t="s">
        <v>3</v>
      </c>
    </row>
    <row r="17" spans="1:13" ht="15.75" customHeight="1">
      <c r="A17" s="88" t="s">
        <v>19</v>
      </c>
      <c r="B17" s="47" t="s">
        <v>12</v>
      </c>
      <c r="C17" s="48">
        <v>5</v>
      </c>
      <c r="D17" s="55">
        <v>10</v>
      </c>
      <c r="E17" s="48">
        <v>1</v>
      </c>
      <c r="F17" s="55">
        <v>50</v>
      </c>
      <c r="G17" s="48">
        <v>3</v>
      </c>
      <c r="H17" s="55">
        <v>30</v>
      </c>
      <c r="I17" s="48">
        <v>2</v>
      </c>
      <c r="J17" s="55">
        <v>40</v>
      </c>
      <c r="K17" s="48">
        <v>4</v>
      </c>
      <c r="L17" s="49">
        <v>20</v>
      </c>
      <c r="M17" s="56" t="s">
        <v>2</v>
      </c>
    </row>
    <row r="18" spans="1:13" ht="15.75" customHeight="1">
      <c r="A18" s="89"/>
      <c r="B18" s="6" t="s">
        <v>14</v>
      </c>
      <c r="C18" s="7">
        <v>4</v>
      </c>
      <c r="D18" s="12">
        <v>20</v>
      </c>
      <c r="E18" s="7">
        <v>3</v>
      </c>
      <c r="F18" s="12">
        <v>30</v>
      </c>
      <c r="G18" s="7">
        <v>1</v>
      </c>
      <c r="H18" s="12">
        <v>50</v>
      </c>
      <c r="I18" s="7">
        <v>5</v>
      </c>
      <c r="J18" s="12">
        <v>10</v>
      </c>
      <c r="K18" s="7">
        <v>2</v>
      </c>
      <c r="L18" s="12">
        <v>40</v>
      </c>
      <c r="M18" s="18" t="s">
        <v>3</v>
      </c>
    </row>
    <row r="19" spans="1:13" ht="15.75" customHeight="1">
      <c r="A19" s="89"/>
      <c r="B19" s="6" t="s">
        <v>15</v>
      </c>
      <c r="C19" s="68" t="s">
        <v>81</v>
      </c>
      <c r="D19" s="12">
        <v>5</v>
      </c>
      <c r="E19" s="75" t="s">
        <v>13</v>
      </c>
      <c r="F19" s="76" t="s">
        <v>13</v>
      </c>
      <c r="G19" s="7">
        <v>2</v>
      </c>
      <c r="H19" s="12">
        <v>10</v>
      </c>
      <c r="I19" s="7">
        <v>1</v>
      </c>
      <c r="J19" s="12">
        <v>20</v>
      </c>
      <c r="K19" s="75" t="s">
        <v>13</v>
      </c>
      <c r="L19" s="76" t="s">
        <v>13</v>
      </c>
      <c r="M19" s="18" t="s">
        <v>4</v>
      </c>
    </row>
    <row r="20" spans="1:13" ht="15.75" customHeight="1" thickBot="1">
      <c r="A20" s="90"/>
      <c r="B20" s="50" t="s">
        <v>16</v>
      </c>
      <c r="C20" s="72" t="s">
        <v>13</v>
      </c>
      <c r="D20" s="73" t="s">
        <v>13</v>
      </c>
      <c r="E20" s="51">
        <v>1</v>
      </c>
      <c r="F20" s="52">
        <v>30</v>
      </c>
      <c r="G20" s="51">
        <v>2</v>
      </c>
      <c r="H20" s="52">
        <v>20</v>
      </c>
      <c r="I20" s="51">
        <v>3</v>
      </c>
      <c r="J20" s="54">
        <v>10</v>
      </c>
      <c r="K20" s="72" t="s">
        <v>13</v>
      </c>
      <c r="L20" s="73" t="s">
        <v>13</v>
      </c>
      <c r="M20" s="57" t="s">
        <v>2</v>
      </c>
    </row>
    <row r="21" spans="1:13" ht="15.75" customHeight="1">
      <c r="A21" s="85" t="s">
        <v>20</v>
      </c>
      <c r="B21" s="47" t="s">
        <v>12</v>
      </c>
      <c r="C21" s="48"/>
      <c r="D21" s="49"/>
      <c r="E21" s="48"/>
      <c r="F21" s="55"/>
      <c r="G21" s="48"/>
      <c r="H21" s="55"/>
      <c r="I21" s="48"/>
      <c r="J21" s="55"/>
      <c r="K21" s="48"/>
      <c r="L21" s="55"/>
      <c r="M21" s="56"/>
    </row>
    <row r="22" spans="1:13" ht="15.75" customHeight="1">
      <c r="A22" s="86"/>
      <c r="B22" s="6" t="s">
        <v>14</v>
      </c>
      <c r="C22" s="7"/>
      <c r="D22" s="12"/>
      <c r="E22" s="7"/>
      <c r="F22" s="12"/>
      <c r="G22" s="7"/>
      <c r="H22" s="12"/>
      <c r="I22" s="7"/>
      <c r="J22" s="12"/>
      <c r="K22" s="7"/>
      <c r="L22" s="12"/>
      <c r="M22" s="18"/>
    </row>
    <row r="23" spans="1:13" ht="15.75" customHeight="1">
      <c r="A23" s="86"/>
      <c r="B23" s="6" t="s">
        <v>15</v>
      </c>
      <c r="C23" s="7"/>
      <c r="D23" s="12"/>
      <c r="E23" s="7"/>
      <c r="F23" s="12"/>
      <c r="G23" s="7"/>
      <c r="H23" s="12"/>
      <c r="I23" s="7"/>
      <c r="J23" s="12"/>
      <c r="K23" s="7"/>
      <c r="L23" s="12"/>
      <c r="M23" s="18"/>
    </row>
    <row r="24" spans="1:13" ht="15.75" customHeight="1" thickBot="1">
      <c r="A24" s="87"/>
      <c r="B24" s="50" t="s">
        <v>16</v>
      </c>
      <c r="C24" s="53"/>
      <c r="D24" s="52"/>
      <c r="E24" s="53"/>
      <c r="F24" s="52"/>
      <c r="G24" s="53"/>
      <c r="H24" s="52"/>
      <c r="I24" s="53"/>
      <c r="J24" s="52"/>
      <c r="K24" s="51"/>
      <c r="L24" s="52"/>
      <c r="M24" s="57"/>
    </row>
    <row r="25" spans="1:13" ht="15.75" customHeight="1">
      <c r="A25" s="85" t="s">
        <v>21</v>
      </c>
      <c r="B25" s="47" t="s">
        <v>22</v>
      </c>
      <c r="C25" s="48"/>
      <c r="D25" s="55"/>
      <c r="E25" s="48"/>
      <c r="F25" s="55"/>
      <c r="G25" s="65"/>
      <c r="H25" s="55"/>
      <c r="I25" s="48"/>
      <c r="J25" s="55"/>
      <c r="K25" s="66"/>
      <c r="L25" s="67"/>
      <c r="M25" s="56"/>
    </row>
    <row r="26" spans="1:13" ht="15.75" customHeight="1">
      <c r="A26" s="86"/>
      <c r="B26" s="8" t="s">
        <v>23</v>
      </c>
      <c r="C26" s="7"/>
      <c r="D26" s="12"/>
      <c r="E26" s="68"/>
      <c r="F26" s="12"/>
      <c r="G26" s="9"/>
      <c r="H26" s="13"/>
      <c r="I26" s="9"/>
      <c r="J26" s="13"/>
      <c r="K26" s="69"/>
      <c r="L26" s="70"/>
      <c r="M26" s="71"/>
    </row>
    <row r="27" spans="1:13" ht="15.75" customHeight="1" thickBot="1">
      <c r="A27" s="87"/>
      <c r="B27" s="50" t="s">
        <v>24</v>
      </c>
      <c r="C27" s="72"/>
      <c r="D27" s="73"/>
      <c r="E27" s="72"/>
      <c r="F27" s="73"/>
      <c r="G27" s="72"/>
      <c r="H27" s="73"/>
      <c r="I27" s="72"/>
      <c r="J27" s="73"/>
      <c r="K27" s="72"/>
      <c r="L27" s="73"/>
      <c r="M27" s="74"/>
    </row>
    <row r="28" spans="1:13" ht="15.75" customHeight="1">
      <c r="A28" s="85" t="s">
        <v>25</v>
      </c>
      <c r="B28" s="47" t="s">
        <v>22</v>
      </c>
      <c r="C28" s="48"/>
      <c r="D28" s="55"/>
      <c r="E28" s="48"/>
      <c r="F28" s="55"/>
      <c r="G28" s="48"/>
      <c r="H28" s="55"/>
      <c r="I28" s="48"/>
      <c r="J28" s="55"/>
      <c r="K28" s="66"/>
      <c r="L28" s="67"/>
      <c r="M28" s="56"/>
    </row>
    <row r="29" spans="1:13" ht="15.75" customHeight="1">
      <c r="A29" s="86"/>
      <c r="B29" s="6" t="s">
        <v>23</v>
      </c>
      <c r="C29" s="68"/>
      <c r="D29" s="12"/>
      <c r="E29" s="75"/>
      <c r="F29" s="76"/>
      <c r="G29" s="75"/>
      <c r="H29" s="76"/>
      <c r="I29" s="7"/>
      <c r="J29" s="12"/>
      <c r="K29" s="75"/>
      <c r="L29" s="76"/>
      <c r="M29" s="18"/>
    </row>
    <row r="30" spans="1:13" ht="15.75" customHeight="1" thickBot="1">
      <c r="A30" s="87"/>
      <c r="B30" s="50" t="s">
        <v>24</v>
      </c>
      <c r="C30" s="72"/>
      <c r="D30" s="73"/>
      <c r="E30" s="53"/>
      <c r="F30" s="52"/>
      <c r="G30" s="72"/>
      <c r="H30" s="73"/>
      <c r="I30" s="72"/>
      <c r="J30" s="73"/>
      <c r="K30" s="72"/>
      <c r="L30" s="73"/>
      <c r="M30" s="57"/>
    </row>
    <row r="31" spans="1:13" ht="15.75" customHeight="1" thickBot="1">
      <c r="A31" s="58" t="s">
        <v>26</v>
      </c>
      <c r="B31" s="59" t="s">
        <v>27</v>
      </c>
      <c r="C31" s="60">
        <v>4</v>
      </c>
      <c r="D31" s="61">
        <v>20</v>
      </c>
      <c r="E31" s="60">
        <v>1</v>
      </c>
      <c r="F31" s="61">
        <v>50</v>
      </c>
      <c r="G31" s="60">
        <v>2</v>
      </c>
      <c r="H31" s="61">
        <v>40</v>
      </c>
      <c r="I31" s="60">
        <v>3</v>
      </c>
      <c r="J31" s="61">
        <v>30</v>
      </c>
      <c r="K31" s="60">
        <v>5</v>
      </c>
      <c r="L31" s="61">
        <v>10</v>
      </c>
      <c r="M31" s="63" t="s">
        <v>2</v>
      </c>
    </row>
    <row r="32" spans="1:13" ht="15.75" customHeight="1" thickBot="1">
      <c r="A32" s="58" t="s">
        <v>28</v>
      </c>
      <c r="B32" s="59" t="s">
        <v>29</v>
      </c>
      <c r="C32" s="60"/>
      <c r="D32" s="61"/>
      <c r="E32" s="60"/>
      <c r="F32" s="61"/>
      <c r="G32" s="60"/>
      <c r="H32" s="61"/>
      <c r="I32" s="60"/>
      <c r="J32" s="61"/>
      <c r="K32" s="60"/>
      <c r="L32" s="61"/>
      <c r="M32" s="77"/>
    </row>
    <row r="33" spans="1:13" ht="15.75" customHeight="1" thickBot="1">
      <c r="A33" s="58" t="s">
        <v>30</v>
      </c>
      <c r="B33" s="59" t="s">
        <v>31</v>
      </c>
      <c r="C33" s="64">
        <v>4</v>
      </c>
      <c r="D33" s="61">
        <v>20</v>
      </c>
      <c r="E33" s="64">
        <v>2</v>
      </c>
      <c r="F33" s="61">
        <v>40</v>
      </c>
      <c r="G33" s="64">
        <v>3</v>
      </c>
      <c r="H33" s="61">
        <v>30</v>
      </c>
      <c r="I33" s="64">
        <v>1</v>
      </c>
      <c r="J33" s="61">
        <v>50</v>
      </c>
      <c r="K33" s="64">
        <v>5</v>
      </c>
      <c r="L33" s="61">
        <v>10</v>
      </c>
      <c r="M33" s="63" t="s">
        <v>95</v>
      </c>
    </row>
    <row r="34" spans="1:13" ht="15.75" customHeight="1" thickBot="1">
      <c r="A34" s="58" t="s">
        <v>32</v>
      </c>
      <c r="B34" s="59" t="s">
        <v>33</v>
      </c>
      <c r="C34" s="60"/>
      <c r="D34" s="61"/>
      <c r="E34" s="60"/>
      <c r="F34" s="61"/>
      <c r="G34" s="60"/>
      <c r="H34" s="61"/>
      <c r="I34" s="60"/>
      <c r="J34" s="61"/>
      <c r="K34" s="60"/>
      <c r="L34" s="61"/>
      <c r="M34" s="62"/>
    </row>
    <row r="35" spans="1:13" ht="13.5" customHeight="1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2" ht="21.75" customHeight="1">
      <c r="B36" s="17" t="s">
        <v>34</v>
      </c>
      <c r="D36" s="18">
        <f>SUM(D5:D34)</f>
        <v>215</v>
      </c>
      <c r="E36" s="19"/>
      <c r="F36" s="18">
        <f>SUM(F5:F34)</f>
        <v>420</v>
      </c>
      <c r="G36" s="19"/>
      <c r="H36" s="18">
        <f>SUM(H5:H34)</f>
        <v>425</v>
      </c>
      <c r="I36" s="19"/>
      <c r="J36" s="18">
        <f>SUM(J5:J34)</f>
        <v>390</v>
      </c>
      <c r="K36" s="19"/>
      <c r="L36" s="18">
        <f>SUM(L5:L34)</f>
        <v>180</v>
      </c>
    </row>
    <row r="37" spans="4:12" ht="12.75">
      <c r="D37" s="19"/>
      <c r="E37" s="19"/>
      <c r="F37" s="19"/>
      <c r="G37" s="19"/>
      <c r="H37" s="19"/>
      <c r="I37" s="19"/>
      <c r="J37" s="19"/>
      <c r="K37" s="19"/>
      <c r="L37" s="19"/>
    </row>
    <row r="38" spans="5:11" ht="27.75">
      <c r="E38" s="20" t="s">
        <v>35</v>
      </c>
      <c r="F38" s="91"/>
      <c r="G38" s="91"/>
      <c r="H38" s="91"/>
      <c r="I38" s="91"/>
      <c r="J38" s="91"/>
      <c r="K38" s="91"/>
    </row>
  </sheetData>
  <sheetProtection selectLockedCells="1" selectUnlockedCells="1"/>
  <mergeCells count="14">
    <mergeCell ref="A28:A30"/>
    <mergeCell ref="F38:K38"/>
    <mergeCell ref="A13:A16"/>
    <mergeCell ref="A17:A20"/>
    <mergeCell ref="A21:A24"/>
    <mergeCell ref="A25:A27"/>
    <mergeCell ref="K3:L3"/>
    <mergeCell ref="M3:M4"/>
    <mergeCell ref="A5:A8"/>
    <mergeCell ref="A9:A12"/>
    <mergeCell ref="C3:D3"/>
    <mergeCell ref="E3:F3"/>
    <mergeCell ref="G3:H3"/>
    <mergeCell ref="I3:J3"/>
  </mergeCells>
  <printOptions horizontalCentered="1" verticalCentered="1"/>
  <pageMargins left="0.39375" right="0.39375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zoomScale="85" zoomScaleNormal="85" workbookViewId="0" topLeftCell="A16">
      <selection activeCell="M39" sqref="M39"/>
    </sheetView>
  </sheetViews>
  <sheetFormatPr defaultColWidth="11.421875" defaultRowHeight="12.75"/>
  <cols>
    <col min="1" max="1" width="14.8515625" style="0" customWidth="1"/>
    <col min="3" max="3" width="15.8515625" style="0" customWidth="1"/>
    <col min="5" max="5" width="5.00390625" style="0" customWidth="1"/>
    <col min="6" max="6" width="14.8515625" style="0" customWidth="1"/>
    <col min="8" max="8" width="15.8515625" style="0" customWidth="1"/>
    <col min="10" max="10" width="5.00390625" style="0" customWidth="1"/>
    <col min="11" max="11" width="14.8515625" style="0" customWidth="1"/>
    <col min="13" max="13" width="15.8515625" style="0" customWidth="1"/>
  </cols>
  <sheetData>
    <row r="1" spans="1:11" ht="24.75">
      <c r="A1" s="21" t="s">
        <v>82</v>
      </c>
      <c r="F1" s="21"/>
      <c r="K1" s="21"/>
    </row>
    <row r="2" ht="12.75">
      <c r="B2" t="s">
        <v>36</v>
      </c>
    </row>
    <row r="4" spans="1:14" ht="12.75">
      <c r="A4" s="92" t="s">
        <v>1</v>
      </c>
      <c r="B4" s="92"/>
      <c r="C4" s="92"/>
      <c r="D4" s="92"/>
      <c r="F4" s="92" t="s">
        <v>2</v>
      </c>
      <c r="G4" s="92"/>
      <c r="H4" s="92"/>
      <c r="I4" s="92"/>
      <c r="K4" s="92" t="s">
        <v>3</v>
      </c>
      <c r="L4" s="92"/>
      <c r="M4" s="92"/>
      <c r="N4" s="92"/>
    </row>
    <row r="5" spans="1:14" ht="12.75">
      <c r="A5" s="22" t="s">
        <v>37</v>
      </c>
      <c r="B5" s="22" t="s">
        <v>38</v>
      </c>
      <c r="C5" s="22" t="s">
        <v>39</v>
      </c>
      <c r="D5" s="22" t="s">
        <v>40</v>
      </c>
      <c r="F5" s="22" t="s">
        <v>37</v>
      </c>
      <c r="G5" s="22" t="s">
        <v>38</v>
      </c>
      <c r="H5" s="22" t="s">
        <v>39</v>
      </c>
      <c r="I5" s="22" t="s">
        <v>40</v>
      </c>
      <c r="K5" s="22" t="s">
        <v>37</v>
      </c>
      <c r="L5" s="22" t="s">
        <v>38</v>
      </c>
      <c r="M5" s="22" t="s">
        <v>39</v>
      </c>
      <c r="N5" s="22" t="s">
        <v>40</v>
      </c>
    </row>
    <row r="6" spans="1:14" ht="15.75">
      <c r="A6" s="44" t="s">
        <v>86</v>
      </c>
      <c r="B6" s="46" t="s">
        <v>44</v>
      </c>
      <c r="C6" s="25">
        <v>5</v>
      </c>
      <c r="D6" s="44" t="s">
        <v>45</v>
      </c>
      <c r="E6" s="23"/>
      <c r="F6" s="23" t="s">
        <v>87</v>
      </c>
      <c r="G6" s="46" t="s">
        <v>44</v>
      </c>
      <c r="H6" s="25">
        <v>6</v>
      </c>
      <c r="I6" s="23" t="s">
        <v>45</v>
      </c>
      <c r="J6" s="23"/>
      <c r="K6" s="45" t="s">
        <v>92</v>
      </c>
      <c r="L6" s="46" t="s">
        <v>46</v>
      </c>
      <c r="M6" s="25">
        <v>4</v>
      </c>
      <c r="N6" s="44" t="s">
        <v>45</v>
      </c>
    </row>
    <row r="7" spans="1:14" ht="15.75">
      <c r="A7" s="44" t="s">
        <v>54</v>
      </c>
      <c r="B7" s="46" t="s">
        <v>46</v>
      </c>
      <c r="C7" s="25">
        <v>7.5</v>
      </c>
      <c r="D7" s="44" t="s">
        <v>45</v>
      </c>
      <c r="E7" s="23"/>
      <c r="F7" s="44" t="s">
        <v>88</v>
      </c>
      <c r="G7" s="46" t="s">
        <v>44</v>
      </c>
      <c r="H7" s="25">
        <v>5</v>
      </c>
      <c r="I7" s="44" t="s">
        <v>45</v>
      </c>
      <c r="J7" s="23"/>
      <c r="K7" s="45" t="s">
        <v>48</v>
      </c>
      <c r="L7" s="46" t="s">
        <v>46</v>
      </c>
      <c r="M7" s="25">
        <v>5.5</v>
      </c>
      <c r="N7" s="44" t="s">
        <v>45</v>
      </c>
    </row>
    <row r="8" spans="1:14" ht="15.75">
      <c r="A8" s="44" t="s">
        <v>53</v>
      </c>
      <c r="B8" s="46" t="s">
        <v>46</v>
      </c>
      <c r="C8" s="25">
        <v>5</v>
      </c>
      <c r="D8" s="44" t="s">
        <v>45</v>
      </c>
      <c r="E8" s="23"/>
      <c r="F8" s="44" t="s">
        <v>89</v>
      </c>
      <c r="G8" s="46" t="s">
        <v>46</v>
      </c>
      <c r="H8" s="25">
        <v>7.5</v>
      </c>
      <c r="I8" s="44" t="s">
        <v>45</v>
      </c>
      <c r="J8" s="23"/>
      <c r="K8" s="45" t="s">
        <v>96</v>
      </c>
      <c r="L8" s="46" t="s">
        <v>46</v>
      </c>
      <c r="M8" s="25">
        <v>8</v>
      </c>
      <c r="N8" s="44" t="s">
        <v>42</v>
      </c>
    </row>
    <row r="9" spans="1:14" ht="15.75">
      <c r="A9" s="44" t="s">
        <v>50</v>
      </c>
      <c r="B9" s="46" t="s">
        <v>44</v>
      </c>
      <c r="C9" s="25">
        <v>4</v>
      </c>
      <c r="D9" s="44" t="s">
        <v>47</v>
      </c>
      <c r="E9" s="23"/>
      <c r="F9" s="44" t="s">
        <v>90</v>
      </c>
      <c r="G9" s="46" t="s">
        <v>46</v>
      </c>
      <c r="H9" s="25">
        <v>6.5</v>
      </c>
      <c r="I9" s="44" t="s">
        <v>45</v>
      </c>
      <c r="J9" s="23"/>
      <c r="K9" s="45" t="s">
        <v>97</v>
      </c>
      <c r="L9" s="46" t="s">
        <v>46</v>
      </c>
      <c r="M9" s="25">
        <v>7</v>
      </c>
      <c r="N9" s="44" t="s">
        <v>42</v>
      </c>
    </row>
    <row r="10" spans="1:14" ht="15.75">
      <c r="A10" s="44" t="s">
        <v>53</v>
      </c>
      <c r="B10" s="46" t="s">
        <v>44</v>
      </c>
      <c r="C10" s="25">
        <v>4</v>
      </c>
      <c r="D10" s="44" t="s">
        <v>47</v>
      </c>
      <c r="E10" s="23"/>
      <c r="F10" s="44" t="s">
        <v>93</v>
      </c>
      <c r="G10" s="46" t="s">
        <v>46</v>
      </c>
      <c r="H10" s="25">
        <v>7</v>
      </c>
      <c r="I10" s="44" t="s">
        <v>45</v>
      </c>
      <c r="J10" s="23"/>
      <c r="K10" s="45" t="s">
        <v>106</v>
      </c>
      <c r="L10" s="46" t="s">
        <v>44</v>
      </c>
      <c r="M10" s="25">
        <v>4</v>
      </c>
      <c r="N10" s="44" t="s">
        <v>47</v>
      </c>
    </row>
    <row r="11" spans="1:14" ht="15.75">
      <c r="A11" s="44" t="s">
        <v>55</v>
      </c>
      <c r="B11" s="46" t="s">
        <v>44</v>
      </c>
      <c r="C11" s="25">
        <v>2</v>
      </c>
      <c r="D11" s="44" t="s">
        <v>47</v>
      </c>
      <c r="E11" s="23"/>
      <c r="F11" s="44" t="s">
        <v>94</v>
      </c>
      <c r="G11" s="46" t="s">
        <v>46</v>
      </c>
      <c r="H11" s="25">
        <v>6.5</v>
      </c>
      <c r="I11" s="44" t="s">
        <v>45</v>
      </c>
      <c r="J11" s="23"/>
      <c r="K11" s="45" t="s">
        <v>52</v>
      </c>
      <c r="L11" s="46" t="s">
        <v>44</v>
      </c>
      <c r="M11" s="25">
        <v>4</v>
      </c>
      <c r="N11" s="44" t="s">
        <v>47</v>
      </c>
    </row>
    <row r="12" spans="1:14" ht="15.75">
      <c r="A12" s="44" t="s">
        <v>108</v>
      </c>
      <c r="B12" s="46" t="s">
        <v>44</v>
      </c>
      <c r="C12" s="25">
        <v>2</v>
      </c>
      <c r="D12" s="44" t="s">
        <v>47</v>
      </c>
      <c r="E12" s="23"/>
      <c r="F12" s="44" t="s">
        <v>100</v>
      </c>
      <c r="G12" s="46" t="s">
        <v>46</v>
      </c>
      <c r="H12" s="25">
        <v>6</v>
      </c>
      <c r="I12" s="44" t="s">
        <v>42</v>
      </c>
      <c r="J12" s="23"/>
      <c r="K12" s="45" t="s">
        <v>50</v>
      </c>
      <c r="L12" s="46" t="s">
        <v>44</v>
      </c>
      <c r="M12" s="25">
        <v>4</v>
      </c>
      <c r="N12" s="44" t="s">
        <v>47</v>
      </c>
    </row>
    <row r="13" spans="1:14" ht="15.75">
      <c r="A13" s="44" t="s">
        <v>105</v>
      </c>
      <c r="B13" s="46" t="s">
        <v>44</v>
      </c>
      <c r="C13" s="25">
        <v>2</v>
      </c>
      <c r="D13" s="44" t="s">
        <v>47</v>
      </c>
      <c r="E13" s="23"/>
      <c r="F13" s="44" t="s">
        <v>101</v>
      </c>
      <c r="G13" s="46" t="s">
        <v>46</v>
      </c>
      <c r="H13" s="25">
        <v>4.5</v>
      </c>
      <c r="I13" s="44" t="s">
        <v>42</v>
      </c>
      <c r="J13" s="23"/>
      <c r="K13" s="45" t="s">
        <v>107</v>
      </c>
      <c r="L13" s="46" t="s">
        <v>44</v>
      </c>
      <c r="M13" s="25">
        <v>4</v>
      </c>
      <c r="N13" s="44" t="s">
        <v>47</v>
      </c>
    </row>
    <row r="14" spans="1:14" ht="15.75">
      <c r="A14" s="44" t="s">
        <v>109</v>
      </c>
      <c r="B14" s="46" t="s">
        <v>44</v>
      </c>
      <c r="C14" s="25">
        <v>2</v>
      </c>
      <c r="D14" s="44" t="s">
        <v>47</v>
      </c>
      <c r="E14" s="23"/>
      <c r="F14" s="44" t="s">
        <v>103</v>
      </c>
      <c r="G14" s="46" t="s">
        <v>44</v>
      </c>
      <c r="H14" s="25">
        <v>3</v>
      </c>
      <c r="I14" s="44" t="s">
        <v>47</v>
      </c>
      <c r="J14" s="23"/>
      <c r="K14" s="45" t="s">
        <v>120</v>
      </c>
      <c r="L14" s="46" t="s">
        <v>43</v>
      </c>
      <c r="M14" s="25">
        <v>6</v>
      </c>
      <c r="N14" s="44" t="s">
        <v>47</v>
      </c>
    </row>
    <row r="15" spans="1:14" ht="15.75">
      <c r="A15" s="44" t="s">
        <v>112</v>
      </c>
      <c r="B15" s="46" t="s">
        <v>119</v>
      </c>
      <c r="C15" s="25">
        <v>7</v>
      </c>
      <c r="D15" s="44" t="s">
        <v>47</v>
      </c>
      <c r="E15" s="23"/>
      <c r="F15" s="44" t="s">
        <v>104</v>
      </c>
      <c r="G15" s="46" t="s">
        <v>44</v>
      </c>
      <c r="H15" s="25">
        <v>3</v>
      </c>
      <c r="I15" s="44" t="s">
        <v>47</v>
      </c>
      <c r="J15" s="23"/>
      <c r="K15" s="45" t="s">
        <v>121</v>
      </c>
      <c r="L15" s="46" t="s">
        <v>43</v>
      </c>
      <c r="M15" s="25">
        <v>4</v>
      </c>
      <c r="N15" s="23" t="s">
        <v>47</v>
      </c>
    </row>
    <row r="16" spans="1:14" ht="15.75">
      <c r="A16" s="44" t="s">
        <v>113</v>
      </c>
      <c r="B16" s="46" t="s">
        <v>119</v>
      </c>
      <c r="C16" s="25">
        <v>6</v>
      </c>
      <c r="D16" s="44" t="s">
        <v>47</v>
      </c>
      <c r="E16" s="23"/>
      <c r="F16" s="44" t="s">
        <v>110</v>
      </c>
      <c r="G16" s="46" t="s">
        <v>43</v>
      </c>
      <c r="H16" s="25">
        <v>6</v>
      </c>
      <c r="I16" s="44" t="s">
        <v>47</v>
      </c>
      <c r="J16" s="23"/>
      <c r="K16" s="45" t="s">
        <v>122</v>
      </c>
      <c r="L16" s="46" t="s">
        <v>43</v>
      </c>
      <c r="M16" s="25">
        <v>5</v>
      </c>
      <c r="N16" s="23" t="s">
        <v>47</v>
      </c>
    </row>
    <row r="17" spans="1:14" ht="15.75">
      <c r="A17" s="44" t="s">
        <v>114</v>
      </c>
      <c r="B17" s="46" t="s">
        <v>119</v>
      </c>
      <c r="C17" s="25">
        <v>5</v>
      </c>
      <c r="D17" s="44" t="s">
        <v>47</v>
      </c>
      <c r="E17" s="23"/>
      <c r="F17" s="44" t="s">
        <v>111</v>
      </c>
      <c r="G17" s="46" t="s">
        <v>41</v>
      </c>
      <c r="H17" s="25">
        <v>6</v>
      </c>
      <c r="I17" s="44" t="s">
        <v>47</v>
      </c>
      <c r="J17" s="23"/>
      <c r="K17" s="45" t="s">
        <v>128</v>
      </c>
      <c r="L17" s="46" t="s">
        <v>46</v>
      </c>
      <c r="M17" s="25">
        <v>6.5</v>
      </c>
      <c r="N17" s="23" t="s">
        <v>47</v>
      </c>
    </row>
    <row r="18" spans="1:14" ht="15.75">
      <c r="A18" s="23"/>
      <c r="B18" s="24"/>
      <c r="C18" s="25"/>
      <c r="D18" s="23"/>
      <c r="E18" s="23"/>
      <c r="F18" s="44" t="s">
        <v>125</v>
      </c>
      <c r="G18" s="46" t="s">
        <v>46</v>
      </c>
      <c r="H18" s="25">
        <v>6</v>
      </c>
      <c r="I18" s="44" t="s">
        <v>47</v>
      </c>
      <c r="J18" s="23"/>
      <c r="K18" s="45"/>
      <c r="L18" s="46"/>
      <c r="M18" s="25"/>
      <c r="N18" s="23"/>
    </row>
    <row r="19" spans="1:14" ht="15.75">
      <c r="A19" s="23"/>
      <c r="B19" s="24"/>
      <c r="C19" s="25"/>
      <c r="D19" s="23"/>
      <c r="E19" s="23"/>
      <c r="F19" s="44"/>
      <c r="G19" s="24"/>
      <c r="H19" s="25"/>
      <c r="I19" s="23"/>
      <c r="J19" s="23"/>
      <c r="K19" s="23"/>
      <c r="L19" s="23"/>
      <c r="M19" s="25"/>
      <c r="N19" s="23"/>
    </row>
    <row r="20" spans="1:14" ht="15.75">
      <c r="A20" s="23"/>
      <c r="B20" s="24"/>
      <c r="C20" s="25"/>
      <c r="D20" s="23"/>
      <c r="E20" s="23"/>
      <c r="F20" s="23"/>
      <c r="G20" s="46"/>
      <c r="H20" s="25"/>
      <c r="I20" s="23"/>
      <c r="J20" s="23"/>
      <c r="K20" s="23"/>
      <c r="L20" s="23"/>
      <c r="M20" s="25"/>
      <c r="N20" s="23"/>
    </row>
    <row r="21" spans="1:14" ht="15.75">
      <c r="A21" s="23"/>
      <c r="B21" s="24"/>
      <c r="C21" s="25"/>
      <c r="D21" s="44"/>
      <c r="E21" s="23"/>
      <c r="F21" s="23"/>
      <c r="G21" s="24"/>
      <c r="H21" s="25"/>
      <c r="I21" s="23"/>
      <c r="J21" s="23"/>
      <c r="K21" s="23"/>
      <c r="L21" s="23"/>
      <c r="M21" s="25"/>
      <c r="N21" s="23"/>
    </row>
    <row r="22" spans="1:14" ht="15.75">
      <c r="A22" s="23"/>
      <c r="B22" s="24"/>
      <c r="C22" s="25"/>
      <c r="D22" s="23"/>
      <c r="E22" s="23"/>
      <c r="F22" s="23"/>
      <c r="G22" s="24"/>
      <c r="H22" s="25"/>
      <c r="I22" s="23"/>
      <c r="J22" s="23"/>
      <c r="K22" s="23"/>
      <c r="L22" s="23"/>
      <c r="M22" s="25"/>
      <c r="N22" s="23"/>
    </row>
    <row r="23" spans="1:14" ht="15.75">
      <c r="A23" s="23"/>
      <c r="B23" s="24"/>
      <c r="C23" s="25"/>
      <c r="D23" s="23"/>
      <c r="E23" s="23"/>
      <c r="F23" s="23"/>
      <c r="G23" s="24"/>
      <c r="H23" s="25"/>
      <c r="I23" s="23"/>
      <c r="J23" s="23"/>
      <c r="K23" s="23"/>
      <c r="L23" s="23"/>
      <c r="M23" s="25"/>
      <c r="N23" s="23"/>
    </row>
    <row r="24" spans="1:14" ht="15.75">
      <c r="A24" s="23"/>
      <c r="B24" s="24"/>
      <c r="C24" s="25"/>
      <c r="D24" s="23"/>
      <c r="E24" s="23"/>
      <c r="F24" s="23"/>
      <c r="G24" s="24"/>
      <c r="H24" s="25"/>
      <c r="I24" s="23"/>
      <c r="J24" s="23"/>
      <c r="K24" s="23"/>
      <c r="L24" s="23"/>
      <c r="M24" s="25"/>
      <c r="N24" s="23"/>
    </row>
    <row r="25" spans="2:13" ht="15.75">
      <c r="B25" s="24"/>
      <c r="C25" s="27"/>
      <c r="D25" s="23"/>
      <c r="G25" s="19"/>
      <c r="H25" s="27"/>
      <c r="M25" s="27"/>
    </row>
    <row r="26" spans="2:13" ht="15.75">
      <c r="B26" s="24"/>
      <c r="C26" s="27"/>
      <c r="D26" s="23"/>
      <c r="G26" s="19"/>
      <c r="H26" s="27"/>
      <c r="M26" s="27"/>
    </row>
    <row r="27" spans="2:13" ht="15.75">
      <c r="B27" s="46"/>
      <c r="C27" s="27"/>
      <c r="D27" s="23"/>
      <c r="G27" s="19"/>
      <c r="H27" s="27"/>
      <c r="M27" s="27"/>
    </row>
    <row r="28" spans="2:13" ht="15.75">
      <c r="B28" s="46"/>
      <c r="C28" s="27"/>
      <c r="D28" s="23"/>
      <c r="G28" s="19"/>
      <c r="H28" s="27"/>
      <c r="M28" s="27"/>
    </row>
    <row r="29" spans="3:13" ht="15.75">
      <c r="C29" s="27"/>
      <c r="H29" s="27"/>
      <c r="M29" s="27"/>
    </row>
    <row r="30" spans="2:13" ht="15">
      <c r="B30" s="20" t="s">
        <v>34</v>
      </c>
      <c r="C30" s="28">
        <f>SUM(C6:C29)</f>
        <v>51.5</v>
      </c>
      <c r="G30" s="20" t="s">
        <v>34</v>
      </c>
      <c r="H30" s="28">
        <f>SUM(H6:H29)</f>
        <v>73</v>
      </c>
      <c r="L30" s="20" t="s">
        <v>34</v>
      </c>
      <c r="M30" s="28">
        <f>SUM(M6:M29)</f>
        <v>62</v>
      </c>
    </row>
    <row r="31" spans="2:13" ht="12.75">
      <c r="B31" s="19" t="s">
        <v>56</v>
      </c>
      <c r="C31" s="29">
        <f>C30/(COUNT(C4:C29))</f>
        <v>4.291666666666667</v>
      </c>
      <c r="G31" s="19" t="s">
        <v>56</v>
      </c>
      <c r="H31" s="29">
        <f>H30/(COUNT(H4:H29))</f>
        <v>5.615384615384615</v>
      </c>
      <c r="L31" s="19" t="s">
        <v>56</v>
      </c>
      <c r="M31" s="29">
        <f>M30/(COUNT(M4:M29))</f>
        <v>5.166666666666667</v>
      </c>
    </row>
    <row r="35" spans="1:9" ht="12.75">
      <c r="A35" s="92" t="s">
        <v>4</v>
      </c>
      <c r="B35" s="92"/>
      <c r="C35" s="92"/>
      <c r="D35" s="92"/>
      <c r="F35" s="92" t="s">
        <v>5</v>
      </c>
      <c r="G35" s="92"/>
      <c r="H35" s="92"/>
      <c r="I35" s="92"/>
    </row>
    <row r="36" spans="1:14" ht="12.75">
      <c r="A36" s="22" t="s">
        <v>37</v>
      </c>
      <c r="B36" s="22" t="s">
        <v>38</v>
      </c>
      <c r="C36" s="22" t="s">
        <v>39</v>
      </c>
      <c r="D36" s="22" t="s">
        <v>40</v>
      </c>
      <c r="F36" s="22" t="s">
        <v>37</v>
      </c>
      <c r="G36" s="22" t="s">
        <v>38</v>
      </c>
      <c r="H36" s="22" t="s">
        <v>39</v>
      </c>
      <c r="I36" s="22" t="s">
        <v>40</v>
      </c>
      <c r="K36" s="22"/>
      <c r="L36" s="22"/>
      <c r="M36" s="22"/>
      <c r="N36" s="22"/>
    </row>
    <row r="37" spans="1:13" ht="15.75">
      <c r="A37" s="44" t="s">
        <v>84</v>
      </c>
      <c r="B37" s="46" t="s">
        <v>44</v>
      </c>
      <c r="C37" s="25">
        <v>4</v>
      </c>
      <c r="D37" s="44" t="s">
        <v>45</v>
      </c>
      <c r="E37" s="23"/>
      <c r="F37" s="23" t="s">
        <v>123</v>
      </c>
      <c r="G37" s="46" t="s">
        <v>46</v>
      </c>
      <c r="H37" s="25">
        <v>8</v>
      </c>
      <c r="I37" s="23" t="s">
        <v>47</v>
      </c>
      <c r="L37" s="19"/>
      <c r="M37" s="27"/>
    </row>
    <row r="38" spans="1:13" ht="15.75">
      <c r="A38" s="44" t="s">
        <v>85</v>
      </c>
      <c r="B38" s="46" t="s">
        <v>44</v>
      </c>
      <c r="C38" s="25">
        <v>5</v>
      </c>
      <c r="D38" s="44" t="s">
        <v>45</v>
      </c>
      <c r="E38" s="23"/>
      <c r="F38" s="23" t="s">
        <v>124</v>
      </c>
      <c r="G38" s="46" t="s">
        <v>46</v>
      </c>
      <c r="H38" s="25">
        <v>8</v>
      </c>
      <c r="I38" s="23" t="s">
        <v>47</v>
      </c>
      <c r="L38" s="19"/>
      <c r="M38" s="27"/>
    </row>
    <row r="39" spans="1:13" ht="15.75">
      <c r="A39" s="44" t="s">
        <v>91</v>
      </c>
      <c r="B39" s="46" t="s">
        <v>46</v>
      </c>
      <c r="C39" s="25">
        <v>6</v>
      </c>
      <c r="D39" s="44" t="s">
        <v>45</v>
      </c>
      <c r="E39" s="23"/>
      <c r="F39" s="23"/>
      <c r="G39" s="24"/>
      <c r="H39" s="25"/>
      <c r="I39" s="23"/>
      <c r="L39" s="19"/>
      <c r="M39" s="27"/>
    </row>
    <row r="40" spans="1:9" ht="15.75">
      <c r="A40" s="44" t="s">
        <v>127</v>
      </c>
      <c r="B40" s="46" t="s">
        <v>46</v>
      </c>
      <c r="C40" s="25">
        <v>6.5</v>
      </c>
      <c r="D40" s="44" t="s">
        <v>45</v>
      </c>
      <c r="E40" s="23"/>
      <c r="F40" s="23"/>
      <c r="G40" s="24"/>
      <c r="H40" s="25"/>
      <c r="I40" s="23"/>
    </row>
    <row r="41" spans="1:9" ht="15.75">
      <c r="A41" s="44" t="s">
        <v>98</v>
      </c>
      <c r="B41" s="46" t="s">
        <v>46</v>
      </c>
      <c r="C41" s="25">
        <v>7</v>
      </c>
      <c r="D41" s="44" t="s">
        <v>42</v>
      </c>
      <c r="E41" s="23"/>
      <c r="F41" s="23"/>
      <c r="G41" s="46"/>
      <c r="H41" s="25"/>
      <c r="I41" s="23"/>
    </row>
    <row r="42" spans="1:9" ht="15.75">
      <c r="A42" s="44" t="s">
        <v>99</v>
      </c>
      <c r="B42" s="46" t="s">
        <v>46</v>
      </c>
      <c r="C42" s="25">
        <v>4</v>
      </c>
      <c r="D42" s="44" t="s">
        <v>42</v>
      </c>
      <c r="E42" s="23"/>
      <c r="F42" s="23"/>
      <c r="G42" s="46"/>
      <c r="H42" s="25"/>
      <c r="I42" s="23"/>
    </row>
    <row r="43" spans="1:9" ht="15.75">
      <c r="A43" s="44" t="s">
        <v>54</v>
      </c>
      <c r="B43" s="46" t="s">
        <v>44</v>
      </c>
      <c r="C43" s="25">
        <v>8</v>
      </c>
      <c r="D43" s="44" t="s">
        <v>47</v>
      </c>
      <c r="E43" s="23"/>
      <c r="F43" s="23"/>
      <c r="G43" s="24"/>
      <c r="H43" s="25"/>
      <c r="I43" s="23"/>
    </row>
    <row r="44" spans="1:9" ht="15.75">
      <c r="A44" s="44" t="s">
        <v>105</v>
      </c>
      <c r="B44" s="46" t="s">
        <v>44</v>
      </c>
      <c r="C44" s="25">
        <v>7</v>
      </c>
      <c r="D44" s="44" t="s">
        <v>47</v>
      </c>
      <c r="E44" s="23"/>
      <c r="F44" s="23"/>
      <c r="G44" s="23"/>
      <c r="H44" s="25"/>
      <c r="I44" s="23"/>
    </row>
    <row r="45" spans="1:9" ht="15.75">
      <c r="A45" s="44" t="s">
        <v>115</v>
      </c>
      <c r="B45" s="46" t="s">
        <v>119</v>
      </c>
      <c r="C45" s="25">
        <v>10</v>
      </c>
      <c r="D45" s="44" t="s">
        <v>47</v>
      </c>
      <c r="E45" s="23"/>
      <c r="F45" s="23"/>
      <c r="G45" s="23"/>
      <c r="H45" s="25"/>
      <c r="I45" s="23"/>
    </row>
    <row r="46" spans="1:9" ht="15.75">
      <c r="A46" s="44" t="s">
        <v>51</v>
      </c>
      <c r="B46" s="46" t="s">
        <v>119</v>
      </c>
      <c r="C46" s="25">
        <v>10</v>
      </c>
      <c r="D46" s="44" t="s">
        <v>47</v>
      </c>
      <c r="E46" s="23"/>
      <c r="F46" s="23"/>
      <c r="G46" s="23"/>
      <c r="H46" s="25"/>
      <c r="I46" s="23"/>
    </row>
    <row r="47" spans="1:9" ht="15.75">
      <c r="A47" s="44" t="s">
        <v>116</v>
      </c>
      <c r="B47" s="46" t="s">
        <v>119</v>
      </c>
      <c r="C47" s="25">
        <v>7</v>
      </c>
      <c r="D47" s="23" t="s">
        <v>47</v>
      </c>
      <c r="E47" s="23"/>
      <c r="F47" s="23"/>
      <c r="G47" s="23"/>
      <c r="H47" s="25"/>
      <c r="I47" s="23"/>
    </row>
    <row r="48" spans="1:9" ht="15.75">
      <c r="A48" s="44" t="s">
        <v>117</v>
      </c>
      <c r="B48" s="46" t="s">
        <v>119</v>
      </c>
      <c r="C48" s="25">
        <v>5</v>
      </c>
      <c r="D48" s="44" t="s">
        <v>47</v>
      </c>
      <c r="E48" s="23"/>
      <c r="F48" s="23"/>
      <c r="G48" s="23"/>
      <c r="H48" s="25"/>
      <c r="I48" s="23"/>
    </row>
    <row r="49" spans="1:9" ht="15.75">
      <c r="A49" s="44" t="s">
        <v>118</v>
      </c>
      <c r="B49" s="46" t="s">
        <v>119</v>
      </c>
      <c r="C49" s="25">
        <v>6</v>
      </c>
      <c r="D49" s="44" t="s">
        <v>47</v>
      </c>
      <c r="E49" s="23"/>
      <c r="F49" s="23"/>
      <c r="G49" s="23"/>
      <c r="H49" s="25"/>
      <c r="I49" s="23"/>
    </row>
    <row r="50" spans="1:9" ht="15.75">
      <c r="A50" s="44" t="s">
        <v>116</v>
      </c>
      <c r="B50" s="46" t="s">
        <v>119</v>
      </c>
      <c r="C50" s="25">
        <v>5</v>
      </c>
      <c r="D50" s="44" t="s">
        <v>47</v>
      </c>
      <c r="E50" s="23"/>
      <c r="F50" s="23"/>
      <c r="G50" s="23"/>
      <c r="H50" s="25"/>
      <c r="I50" s="23"/>
    </row>
    <row r="51" spans="1:9" ht="15.75">
      <c r="A51" s="44" t="s">
        <v>126</v>
      </c>
      <c r="B51" s="46" t="s">
        <v>46</v>
      </c>
      <c r="C51" s="25">
        <v>6.5</v>
      </c>
      <c r="D51" s="44" t="s">
        <v>47</v>
      </c>
      <c r="E51" s="23"/>
      <c r="F51" s="23"/>
      <c r="G51" s="23"/>
      <c r="H51" s="25"/>
      <c r="I51" s="23"/>
    </row>
    <row r="52" spans="1:9" ht="15.75">
      <c r="A52" s="44"/>
      <c r="B52" s="46"/>
      <c r="C52" s="25"/>
      <c r="D52" s="23"/>
      <c r="E52" s="23"/>
      <c r="F52" s="23"/>
      <c r="G52" s="23"/>
      <c r="H52" s="25"/>
      <c r="I52" s="23"/>
    </row>
    <row r="53" spans="1:9" ht="15.75">
      <c r="A53" s="23"/>
      <c r="B53" s="46"/>
      <c r="C53" s="25"/>
      <c r="D53" s="23"/>
      <c r="E53" s="23"/>
      <c r="F53" s="23"/>
      <c r="G53" s="23"/>
      <c r="H53" s="25"/>
      <c r="I53" s="23"/>
    </row>
    <row r="54" spans="1:9" ht="15.75">
      <c r="A54" s="23"/>
      <c r="B54" s="46"/>
      <c r="C54" s="25"/>
      <c r="D54" s="23"/>
      <c r="E54" s="23"/>
      <c r="F54" s="23"/>
      <c r="G54" s="23"/>
      <c r="H54" s="25"/>
      <c r="I54" s="23"/>
    </row>
    <row r="55" ht="15.75">
      <c r="H55" s="27"/>
    </row>
    <row r="56" spans="2:8" ht="15">
      <c r="B56" s="20" t="s">
        <v>34</v>
      </c>
      <c r="C56" s="28">
        <f>SUM(C37:C55)</f>
        <v>97</v>
      </c>
      <c r="G56" s="20" t="s">
        <v>34</v>
      </c>
      <c r="H56" s="28">
        <f>SUM(H37:H55)</f>
        <v>16</v>
      </c>
    </row>
    <row r="57" spans="2:8" ht="12.75">
      <c r="B57" s="19" t="s">
        <v>56</v>
      </c>
      <c r="C57" s="29">
        <f>C56/(COUNT(C37:C55))</f>
        <v>6.466666666666667</v>
      </c>
      <c r="G57" s="19" t="s">
        <v>56</v>
      </c>
      <c r="H57" s="29">
        <f>H56/(COUNT(H37:H55))</f>
        <v>8</v>
      </c>
    </row>
    <row r="72" ht="12.75">
      <c r="C72" s="30" t="s">
        <v>57</v>
      </c>
    </row>
    <row r="73" spans="3:7" ht="15.75">
      <c r="C73" s="45" t="s">
        <v>97</v>
      </c>
      <c r="D73" s="46" t="s">
        <v>46</v>
      </c>
      <c r="E73" s="25">
        <v>7</v>
      </c>
      <c r="F73" s="44" t="s">
        <v>17</v>
      </c>
      <c r="G73" s="31" t="s">
        <v>60</v>
      </c>
    </row>
    <row r="74" spans="3:7" ht="15.75">
      <c r="C74" s="45" t="s">
        <v>96</v>
      </c>
      <c r="D74" s="46" t="s">
        <v>46</v>
      </c>
      <c r="E74" s="25">
        <v>7</v>
      </c>
      <c r="F74" s="44" t="s">
        <v>17</v>
      </c>
      <c r="G74" s="31" t="s">
        <v>60</v>
      </c>
    </row>
    <row r="75" spans="3:7" ht="15.75">
      <c r="C75" s="44" t="s">
        <v>90</v>
      </c>
      <c r="D75" s="46" t="s">
        <v>46</v>
      </c>
      <c r="E75" s="25">
        <v>5</v>
      </c>
      <c r="F75" s="44" t="s">
        <v>17</v>
      </c>
      <c r="G75" s="31" t="s">
        <v>59</v>
      </c>
    </row>
    <row r="76" spans="3:7" ht="15.75">
      <c r="C76" s="44" t="s">
        <v>127</v>
      </c>
      <c r="D76" s="46" t="s">
        <v>46</v>
      </c>
      <c r="E76" s="25">
        <v>5</v>
      </c>
      <c r="F76" s="44" t="s">
        <v>17</v>
      </c>
      <c r="G76" s="45" t="s">
        <v>58</v>
      </c>
    </row>
    <row r="77" spans="3:7" ht="15.75">
      <c r="C77" s="23"/>
      <c r="D77" s="24"/>
      <c r="E77" s="25"/>
      <c r="F77" s="23"/>
      <c r="G77" s="26"/>
    </row>
    <row r="78" spans="3:7" ht="15.75">
      <c r="C78" s="23"/>
      <c r="D78" s="24"/>
      <c r="E78" s="25"/>
      <c r="F78" s="23"/>
      <c r="G78" s="26"/>
    </row>
    <row r="79" spans="3:7" ht="15.75">
      <c r="C79" s="23"/>
      <c r="D79" s="24"/>
      <c r="E79" s="25"/>
      <c r="F79" s="23"/>
      <c r="G79" s="26"/>
    </row>
    <row r="80" spans="3:7" ht="15.75">
      <c r="C80" s="23"/>
      <c r="D80" s="24"/>
      <c r="E80" s="25"/>
      <c r="F80" s="23"/>
      <c r="G80" s="31"/>
    </row>
    <row r="81" spans="3:7" ht="15.75">
      <c r="C81" s="23"/>
      <c r="D81" s="24"/>
      <c r="E81" s="25"/>
      <c r="F81" s="23"/>
      <c r="G81" s="31"/>
    </row>
    <row r="82" spans="3:7" ht="15.75">
      <c r="C82" s="26"/>
      <c r="D82" s="24"/>
      <c r="E82" s="25"/>
      <c r="F82" s="23"/>
      <c r="G82" s="23"/>
    </row>
    <row r="83" spans="3:7" ht="15.75">
      <c r="C83" s="26"/>
      <c r="D83" s="24"/>
      <c r="E83" s="25"/>
      <c r="F83" s="23"/>
      <c r="G83" s="23"/>
    </row>
    <row r="84" spans="3:6" ht="15.75">
      <c r="C84" s="26"/>
      <c r="D84" s="24"/>
      <c r="E84" s="25"/>
      <c r="F84" s="23"/>
    </row>
    <row r="85" spans="3:6" ht="15.75">
      <c r="C85" s="23"/>
      <c r="D85" s="24"/>
      <c r="E85" s="25"/>
      <c r="F85" s="23"/>
    </row>
    <row r="86" spans="3:7" ht="15.75">
      <c r="C86" s="23"/>
      <c r="D86" s="24"/>
      <c r="E86" s="25"/>
      <c r="F86" s="44"/>
      <c r="G86" s="44"/>
    </row>
    <row r="87" spans="3:7" ht="15.75">
      <c r="C87" s="26"/>
      <c r="D87" s="24"/>
      <c r="E87" s="25"/>
      <c r="F87" s="44"/>
      <c r="G87" s="44"/>
    </row>
    <row r="88" spans="3:7" ht="15.75">
      <c r="C88" s="23"/>
      <c r="D88" s="24"/>
      <c r="E88" s="25"/>
      <c r="F88" s="44"/>
      <c r="G88" s="44"/>
    </row>
    <row r="89" spans="3:7" ht="15.75">
      <c r="C89" s="23"/>
      <c r="D89" s="24"/>
      <c r="E89" s="25"/>
      <c r="F89" s="44"/>
      <c r="G89" s="26"/>
    </row>
    <row r="90" spans="3:7" ht="15.75">
      <c r="C90" s="23"/>
      <c r="D90" s="24"/>
      <c r="E90" s="25"/>
      <c r="F90" s="23"/>
      <c r="G90" s="23"/>
    </row>
    <row r="91" spans="3:7" ht="15.75">
      <c r="C91" s="23"/>
      <c r="D91" s="24"/>
      <c r="E91" s="25"/>
      <c r="F91" s="23"/>
      <c r="G91" s="23"/>
    </row>
    <row r="92" spans="3:7" ht="15.75">
      <c r="C92" s="23"/>
      <c r="D92" s="24"/>
      <c r="E92" s="25"/>
      <c r="F92" s="44"/>
      <c r="G92" s="23"/>
    </row>
    <row r="93" spans="3:7" ht="15.75">
      <c r="C93" s="26"/>
      <c r="D93" s="24"/>
      <c r="E93" s="25"/>
      <c r="F93" s="23"/>
      <c r="G93" s="23"/>
    </row>
    <row r="94" spans="3:7" ht="15.75">
      <c r="C94" s="23"/>
      <c r="D94" s="24"/>
      <c r="E94" s="25"/>
      <c r="F94" s="23"/>
      <c r="G94" s="23"/>
    </row>
    <row r="95" spans="3:7" ht="15.75">
      <c r="C95" s="23"/>
      <c r="D95" s="24"/>
      <c r="E95" s="25"/>
      <c r="F95" s="23"/>
      <c r="G95" s="23"/>
    </row>
    <row r="96" spans="3:7" ht="15.75">
      <c r="C96" s="23"/>
      <c r="D96" s="24"/>
      <c r="E96" s="25"/>
      <c r="F96" s="23"/>
      <c r="G96" s="23"/>
    </row>
  </sheetData>
  <sheetProtection selectLockedCells="1" selectUnlockedCells="1"/>
  <mergeCells count="5">
    <mergeCell ref="A4:D4"/>
    <mergeCell ref="F4:I4"/>
    <mergeCell ref="K4:N4"/>
    <mergeCell ref="A35:D35"/>
    <mergeCell ref="F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F27" sqref="F27"/>
    </sheetView>
  </sheetViews>
  <sheetFormatPr defaultColWidth="11.421875" defaultRowHeight="12.75"/>
  <cols>
    <col min="1" max="1" width="17.00390625" style="0" customWidth="1"/>
  </cols>
  <sheetData>
    <row r="1" ht="24.75">
      <c r="A1" s="21" t="s">
        <v>61</v>
      </c>
    </row>
    <row r="3" spans="1:5" ht="12.75">
      <c r="A3" s="32" t="s">
        <v>37</v>
      </c>
      <c r="B3" s="32" t="s">
        <v>38</v>
      </c>
      <c r="C3" s="32" t="s">
        <v>62</v>
      </c>
      <c r="D3" s="32" t="s">
        <v>40</v>
      </c>
      <c r="E3" s="32" t="s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5.421875" style="0" customWidth="1"/>
    <col min="3" max="16384" width="10.8515625" style="0" customWidth="1"/>
  </cols>
  <sheetData>
    <row r="1" spans="1:2" ht="18">
      <c r="A1" s="33" t="s">
        <v>64</v>
      </c>
      <c r="B1" s="33"/>
    </row>
    <row r="3" spans="1:7" ht="12.75">
      <c r="A3" s="34"/>
      <c r="B3" s="34"/>
      <c r="C3" s="35" t="s">
        <v>47</v>
      </c>
      <c r="D3" s="35" t="s">
        <v>65</v>
      </c>
      <c r="E3" s="35" t="s">
        <v>42</v>
      </c>
      <c r="F3" s="35" t="s">
        <v>49</v>
      </c>
      <c r="G3" s="35" t="s">
        <v>45</v>
      </c>
    </row>
    <row r="4" spans="1:7" ht="12.75">
      <c r="A4" s="36" t="s">
        <v>43</v>
      </c>
      <c r="B4" s="37" t="s">
        <v>66</v>
      </c>
      <c r="C4" s="38"/>
      <c r="D4" s="38"/>
      <c r="E4" s="81" t="s">
        <v>4</v>
      </c>
      <c r="F4" s="38"/>
      <c r="G4" s="78" t="s">
        <v>4</v>
      </c>
    </row>
    <row r="5" spans="1:7" ht="12.75">
      <c r="A5" s="39"/>
      <c r="B5" s="40" t="s">
        <v>67</v>
      </c>
      <c r="C5" s="41"/>
      <c r="D5" s="41"/>
      <c r="E5" s="82" t="s">
        <v>2</v>
      </c>
      <c r="F5" s="41"/>
      <c r="G5" s="79" t="s">
        <v>2</v>
      </c>
    </row>
    <row r="6" spans="1:7" ht="12.75">
      <c r="A6" s="36" t="s">
        <v>44</v>
      </c>
      <c r="B6" s="37" t="s">
        <v>66</v>
      </c>
      <c r="C6" s="38"/>
      <c r="D6" s="38"/>
      <c r="E6" s="81" t="s">
        <v>3</v>
      </c>
      <c r="F6" s="38"/>
      <c r="G6" s="78" t="s">
        <v>2</v>
      </c>
    </row>
    <row r="7" spans="1:7" ht="12.75">
      <c r="A7" s="39"/>
      <c r="B7" s="40" t="s">
        <v>67</v>
      </c>
      <c r="C7" s="41"/>
      <c r="D7" s="41"/>
      <c r="E7" s="82" t="s">
        <v>4</v>
      </c>
      <c r="F7" s="41"/>
      <c r="G7" s="79" t="s">
        <v>5</v>
      </c>
    </row>
    <row r="8" spans="1:7" ht="12.75">
      <c r="A8" s="36" t="s">
        <v>41</v>
      </c>
      <c r="B8" s="37" t="s">
        <v>66</v>
      </c>
      <c r="C8" s="38"/>
      <c r="D8" s="38"/>
      <c r="E8" s="81" t="s">
        <v>3</v>
      </c>
      <c r="F8" s="38"/>
      <c r="G8" s="78" t="s">
        <v>4</v>
      </c>
    </row>
    <row r="9" spans="1:7" ht="12.75">
      <c r="A9" s="39"/>
      <c r="B9" s="40" t="s">
        <v>67</v>
      </c>
      <c r="C9" s="41"/>
      <c r="D9" s="41"/>
      <c r="E9" s="82" t="s">
        <v>4</v>
      </c>
      <c r="F9" s="41"/>
      <c r="G9" s="80" t="s">
        <v>13</v>
      </c>
    </row>
    <row r="10" spans="1:7" ht="12.75">
      <c r="A10" s="36" t="s">
        <v>46</v>
      </c>
      <c r="B10" s="37" t="s">
        <v>66</v>
      </c>
      <c r="C10" s="38"/>
      <c r="D10" s="38"/>
      <c r="E10" s="81" t="s">
        <v>3</v>
      </c>
      <c r="F10" s="38"/>
      <c r="G10" s="78" t="s">
        <v>1</v>
      </c>
    </row>
    <row r="11" spans="1:7" ht="12.75">
      <c r="A11" s="42"/>
      <c r="B11" s="40" t="s">
        <v>67</v>
      </c>
      <c r="C11" s="41"/>
      <c r="D11" s="41"/>
      <c r="E11" s="82" t="s">
        <v>1</v>
      </c>
      <c r="F11" s="41"/>
      <c r="G11" s="79" t="s">
        <v>83</v>
      </c>
    </row>
    <row r="13" ht="12.75">
      <c r="A13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C18" t="s">
        <v>74</v>
      </c>
    </row>
    <row r="19" ht="12.75">
      <c r="C19" t="s">
        <v>75</v>
      </c>
    </row>
    <row r="20" ht="12.75">
      <c r="C20" t="s">
        <v>76</v>
      </c>
    </row>
    <row r="22" ht="12.75">
      <c r="A22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6" sqref="B6:C12"/>
    </sheetView>
  </sheetViews>
  <sheetFormatPr defaultColWidth="11.421875" defaultRowHeight="12.75"/>
  <cols>
    <col min="2" max="2" width="9.57421875" style="0" customWidth="1"/>
    <col min="3" max="3" width="5.7109375" style="0" customWidth="1"/>
    <col min="4" max="4" width="16.8515625" style="0" customWidth="1"/>
  </cols>
  <sheetData>
    <row r="1" ht="18">
      <c r="A1" s="33" t="s">
        <v>78</v>
      </c>
    </row>
    <row r="2" ht="12.75">
      <c r="B2" t="s">
        <v>79</v>
      </c>
    </row>
    <row r="4" ht="12.75">
      <c r="A4" s="43" t="s">
        <v>68</v>
      </c>
    </row>
    <row r="5" ht="12.75">
      <c r="A5" s="43"/>
    </row>
    <row r="6" ht="12.75">
      <c r="A6" s="43" t="s">
        <v>59</v>
      </c>
    </row>
    <row r="7" ht="12.75">
      <c r="A7" s="43"/>
    </row>
    <row r="8" ht="12.75">
      <c r="A8" s="43" t="s">
        <v>60</v>
      </c>
    </row>
    <row r="9" ht="12.75">
      <c r="A9" s="43"/>
    </row>
    <row r="10" ht="12.75">
      <c r="A10" s="43" t="s">
        <v>58</v>
      </c>
    </row>
    <row r="11" ht="12.75">
      <c r="A11" s="43"/>
    </row>
    <row r="12" ht="12.75">
      <c r="A12" s="43" t="s">
        <v>69</v>
      </c>
    </row>
    <row r="16" ht="18">
      <c r="A16" s="33" t="s">
        <v>80</v>
      </c>
    </row>
    <row r="17" ht="12.75">
      <c r="B17" t="s">
        <v>79</v>
      </c>
    </row>
    <row r="19" ht="12.75">
      <c r="A19" s="43" t="s">
        <v>68</v>
      </c>
    </row>
    <row r="20" ht="12.75">
      <c r="A20" s="43"/>
    </row>
    <row r="21" ht="12.75">
      <c r="A21" s="43" t="s">
        <v>59</v>
      </c>
    </row>
    <row r="22" ht="12.75">
      <c r="A22" s="43"/>
    </row>
    <row r="23" ht="12.75">
      <c r="A23" s="43" t="s">
        <v>60</v>
      </c>
    </row>
    <row r="24" ht="12.75">
      <c r="A24" s="43"/>
    </row>
    <row r="25" ht="12.75">
      <c r="A25" s="43" t="s">
        <v>58</v>
      </c>
    </row>
    <row r="26" ht="12.75">
      <c r="A26" s="43"/>
    </row>
    <row r="27" ht="12.75">
      <c r="A27" s="43"/>
    </row>
    <row r="28" ht="12.75">
      <c r="A28" s="43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CHORIN</cp:lastModifiedBy>
  <dcterms:created xsi:type="dcterms:W3CDTF">2013-02-22T22:10:58Z</dcterms:created>
  <dcterms:modified xsi:type="dcterms:W3CDTF">2014-01-15T20:56:27Z</dcterms:modified>
  <cp:category/>
  <cp:version/>
  <cp:contentType/>
  <cp:contentStatus/>
</cp:coreProperties>
</file>